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8475" windowHeight="4710" activeTab="0"/>
  </bookViews>
  <sheets>
    <sheet name="介護" sheetId="1" r:id="rId1"/>
  </sheets>
  <definedNames>
    <definedName name="_xlnm.Print_Area" localSheetId="0">'介護'!$A$1:$P$64</definedName>
  </definedNames>
  <calcPr fullCalcOnLoad="1"/>
</workbook>
</file>

<file path=xl/sharedStrings.xml><?xml version="1.0" encoding="utf-8"?>
<sst xmlns="http://schemas.openxmlformats.org/spreadsheetml/2006/main" count="96" uniqueCount="72">
  <si>
    <t>保険者名</t>
  </si>
  <si>
    <t>人</t>
  </si>
  <si>
    <t>円</t>
  </si>
  <si>
    <t>福島市</t>
  </si>
  <si>
    <t>二本松市</t>
  </si>
  <si>
    <t>郡山市</t>
  </si>
  <si>
    <t>須賀川市</t>
  </si>
  <si>
    <t>白河市</t>
  </si>
  <si>
    <t>会津若松市</t>
  </si>
  <si>
    <t>喜多方市</t>
  </si>
  <si>
    <t>いわき市</t>
  </si>
  <si>
    <t>相馬市</t>
  </si>
  <si>
    <t>田村市</t>
  </si>
  <si>
    <t>南相馬市</t>
  </si>
  <si>
    <t>伊達市</t>
  </si>
  <si>
    <t>本宮市</t>
  </si>
  <si>
    <t>川俣町</t>
  </si>
  <si>
    <t>桑折町</t>
  </si>
  <si>
    <t>国見町</t>
  </si>
  <si>
    <t>大玉村</t>
  </si>
  <si>
    <t>鏡石町</t>
  </si>
  <si>
    <t>天栄村</t>
  </si>
  <si>
    <t>南会津町</t>
  </si>
  <si>
    <t>下郷町</t>
  </si>
  <si>
    <t>檜枝岐村</t>
  </si>
  <si>
    <t>只見町</t>
  </si>
  <si>
    <t>磐梯町</t>
  </si>
  <si>
    <t>猪苗代町</t>
  </si>
  <si>
    <t>北塩原村</t>
  </si>
  <si>
    <t>西会津町</t>
  </si>
  <si>
    <t>会津坂下町</t>
  </si>
  <si>
    <t>湯川村</t>
  </si>
  <si>
    <t>柳津町</t>
  </si>
  <si>
    <t>会津美里町</t>
  </si>
  <si>
    <t>三島町</t>
  </si>
  <si>
    <t>金山町</t>
  </si>
  <si>
    <t>昭和村</t>
  </si>
  <si>
    <t>棚倉町</t>
  </si>
  <si>
    <t>矢祭町</t>
  </si>
  <si>
    <t>塙町</t>
  </si>
  <si>
    <t>鮫川村</t>
  </si>
  <si>
    <t>西郷村</t>
  </si>
  <si>
    <t>泉崎村</t>
  </si>
  <si>
    <t>中島村</t>
  </si>
  <si>
    <t>矢吹町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</si>
  <si>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</si>
  <si>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</si>
  <si>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</si>
  <si>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</si>
  <si>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</si>
  <si>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</si>
  <si>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</si>
  <si>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</si>
  <si>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</si>
  <si>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</si>
  <si>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</si>
  <si>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</si>
  <si>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</si>
  <si>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</si>
  <si>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</si>
  <si>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</si>
  <si>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飯舘村</t>
  </si>
  <si>
    <t>受給者数</t>
  </si>
  <si>
    <t>居宅サービス</t>
  </si>
  <si>
    <t>施設サービス</t>
  </si>
  <si>
    <t>合計</t>
  </si>
  <si>
    <t>一人当たり
費用額</t>
  </si>
  <si>
    <t>県計</t>
  </si>
  <si>
    <t>地域密着型サービス</t>
  </si>
  <si>
    <t>費用額</t>
  </si>
  <si>
    <t>介護予防・日常生活支援総合事業</t>
  </si>
  <si>
    <t>※ 「保険者別 国保連合会業務統計表（確定給付統計）」（28年4月～29年3月審査分）より算出。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</si>
</sst>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_ ;[Red]\-#,##0\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9"/>
      <name val="Century"/>
      <family val="1"/>
    </font>
    <font>
      <sz val="9"/>
      <color indexed="10"/>
      <name val="Century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176" fontId="2" fillId="0" borderId="10" xfId="0" applyNumberFormat="1" applyFont="1" applyBorder="1" applyAlignment="1">
      <alignment/>
    </xf>
    <xf numFmtId="176" fontId="2" fillId="0" borderId="10" xfId="0" applyNumberFormat="1" applyFont="1" applyBorder="1" applyAlignment="1">
      <alignment readingOrder="1"/>
    </xf>
    <xf numFmtId="0" fontId="3" fillId="0" borderId="0" xfId="0" applyFont="1" applyBorder="1" applyAlignment="1">
      <alignment vertical="center"/>
    </xf>
    <xf numFmtId="0" fontId="4" fillId="33" borderId="10" xfId="0" applyFont="1" applyFill="1" applyBorder="1" applyAlignment="1">
      <alignment horizontal="center" wrapText="1" readingOrder="1"/>
    </xf>
    <xf numFmtId="176" fontId="4" fillId="33" borderId="10" xfId="0" applyNumberFormat="1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right" vertical="center" wrapText="1" readingOrder="1"/>
    </xf>
    <xf numFmtId="176" fontId="4" fillId="33" borderId="10" xfId="0" applyNumberFormat="1" applyFont="1" applyFill="1" applyBorder="1" applyAlignment="1">
      <alignment horizontal="right" vertical="center" wrapText="1"/>
    </xf>
    <xf numFmtId="176" fontId="4" fillId="33" borderId="10" xfId="0" applyNumberFormat="1" applyFont="1" applyFill="1" applyBorder="1" applyAlignment="1">
      <alignment horizontal="right" vertical="center"/>
    </xf>
    <xf numFmtId="0" fontId="4" fillId="33" borderId="10" xfId="0" applyFont="1" applyFill="1" applyBorder="1" applyAlignment="1">
      <alignment horizontal="distributed" vertical="center" indent="1" readingOrder="1"/>
    </xf>
    <xf numFmtId="0" fontId="4" fillId="0" borderId="0" xfId="0" applyFont="1" applyBorder="1" applyAlignment="1">
      <alignment horizontal="left" vertical="center"/>
    </xf>
    <xf numFmtId="0" fontId="2" fillId="0" borderId="0" xfId="0" applyFont="1" applyAlignment="1">
      <alignment/>
    </xf>
    <xf numFmtId="176" fontId="2" fillId="33" borderId="10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176" fontId="2" fillId="33" borderId="10" xfId="0" applyNumberFormat="1" applyFont="1" applyFill="1" applyBorder="1" applyAlignment="1">
      <alignment horizontal="right" vertical="center" wrapText="1" readingOrder="1"/>
    </xf>
    <xf numFmtId="0" fontId="2" fillId="0" borderId="0" xfId="0" applyFont="1" applyBorder="1" applyAlignment="1">
      <alignment/>
    </xf>
    <xf numFmtId="176" fontId="2" fillId="0" borderId="0" xfId="0" applyNumberFormat="1" applyFont="1" applyBorder="1" applyAlignment="1">
      <alignment/>
    </xf>
    <xf numFmtId="177" fontId="2" fillId="0" borderId="0" xfId="0" applyNumberFormat="1" applyFont="1" applyBorder="1" applyAlignment="1">
      <alignment/>
    </xf>
    <xf numFmtId="176" fontId="2" fillId="0" borderId="0" xfId="0" applyNumberFormat="1" applyFont="1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distributed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176" fontId="2" fillId="0" borderId="11" xfId="0" applyNumberFormat="1" applyFont="1" applyBorder="1" applyAlignment="1">
      <alignment/>
    </xf>
    <xf numFmtId="176" fontId="2" fillId="0" borderId="12" xfId="0" applyNumberFormat="1" applyFont="1" applyBorder="1" applyAlignment="1">
      <alignment/>
    </xf>
    <xf numFmtId="176" fontId="2" fillId="33" borderId="13" xfId="0" applyNumberFormat="1" applyFont="1" applyFill="1" applyBorder="1" applyAlignment="1">
      <alignment horizontal="right" vertical="center" wrapText="1" readingOrder="1"/>
    </xf>
    <xf numFmtId="178" fontId="2" fillId="0" borderId="10" xfId="0" applyNumberFormat="1" applyFont="1" applyBorder="1" applyAlignment="1">
      <alignment horizontal="right" vertical="center"/>
    </xf>
    <xf numFmtId="176" fontId="4" fillId="33" borderId="10" xfId="0" applyNumberFormat="1" applyFont="1" applyFill="1" applyBorder="1" applyAlignment="1">
      <alignment horizontal="center"/>
    </xf>
    <xf numFmtId="176" fontId="2" fillId="33" borderId="10" xfId="0" applyNumberFormat="1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 vertical="center" readingOrder="1"/>
    </xf>
    <xf numFmtId="0" fontId="2" fillId="33" borderId="14" xfId="0" applyFont="1" applyFill="1" applyBorder="1" applyAlignment="1">
      <alignment horizontal="center" vertical="center" readingOrder="1"/>
    </xf>
    <xf numFmtId="0" fontId="2" fillId="33" borderId="15" xfId="0" applyFont="1" applyFill="1" applyBorder="1" applyAlignment="1">
      <alignment horizontal="center" vertical="center" readingOrder="1"/>
    </xf>
    <xf numFmtId="0" fontId="4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8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1" sqref="A1:A3"/>
    </sheetView>
  </sheetViews>
  <sheetFormatPr defaultColWidth="9.00390625" defaultRowHeight="13.5"/>
  <cols>
    <col min="1" max="1" width="18.50390625" style="20" customWidth="1"/>
    <col min="2" max="2" width="11.25390625" style="15" customWidth="1"/>
    <col min="3" max="4" width="14.625" style="16" customWidth="1"/>
    <col min="5" max="5" width="11.25390625" style="15" customWidth="1"/>
    <col min="6" max="7" width="14.625" style="17" customWidth="1"/>
    <col min="8" max="8" width="11.25390625" style="16" customWidth="1"/>
    <col min="9" max="10" width="14.625" style="16" customWidth="1"/>
    <col min="11" max="11" width="11.25390625" style="16" customWidth="1"/>
    <col min="12" max="12" width="14.625" style="16" customWidth="1"/>
    <col min="13" max="13" width="14.625" style="18" customWidth="1"/>
    <col min="14" max="14" width="11.25390625" style="16" customWidth="1"/>
    <col min="15" max="15" width="14.625" style="16" customWidth="1"/>
    <col min="16" max="16" width="14.625" style="18" customWidth="1"/>
    <col min="17" max="16384" width="9.00390625" style="11" customWidth="1"/>
  </cols>
  <sheetData>
    <row r="1" spans="1:16" ht="13.5" customHeight="1">
      <c r="A1" s="29" t="s">
        <v>0</v>
      </c>
      <c r="B1" s="32" t="s">
        <v>63</v>
      </c>
      <c r="C1" s="33"/>
      <c r="D1" s="33"/>
      <c r="E1" s="32" t="s">
        <v>68</v>
      </c>
      <c r="F1" s="33"/>
      <c r="G1" s="33"/>
      <c r="H1" s="27" t="s">
        <v>64</v>
      </c>
      <c r="I1" s="28"/>
      <c r="J1" s="28"/>
      <c r="K1" s="27" t="s">
        <v>70</v>
      </c>
      <c r="L1" s="28"/>
      <c r="M1" s="28"/>
      <c r="N1" s="27" t="s">
        <v>65</v>
      </c>
      <c r="O1" s="28"/>
      <c r="P1" s="28"/>
    </row>
    <row r="2" spans="1:16" ht="24">
      <c r="A2" s="30"/>
      <c r="B2" s="4" t="s">
        <v>62</v>
      </c>
      <c r="C2" s="5" t="s">
        <v>69</v>
      </c>
      <c r="D2" s="5" t="s">
        <v>66</v>
      </c>
      <c r="E2" s="4" t="s">
        <v>62</v>
      </c>
      <c r="F2" s="5" t="s">
        <v>69</v>
      </c>
      <c r="G2" s="5" t="s">
        <v>66</v>
      </c>
      <c r="H2" s="4" t="s">
        <v>62</v>
      </c>
      <c r="I2" s="5" t="s">
        <v>69</v>
      </c>
      <c r="J2" s="5" t="s">
        <v>66</v>
      </c>
      <c r="K2" s="4" t="s">
        <v>62</v>
      </c>
      <c r="L2" s="5" t="s">
        <v>69</v>
      </c>
      <c r="M2" s="5" t="s">
        <v>66</v>
      </c>
      <c r="N2" s="4" t="s">
        <v>62</v>
      </c>
      <c r="O2" s="5" t="s">
        <v>69</v>
      </c>
      <c r="P2" s="5" t="s">
        <v>66</v>
      </c>
    </row>
    <row r="3" spans="1:16" s="13" customFormat="1" ht="11.25" customHeight="1">
      <c r="A3" s="31"/>
      <c r="B3" s="6" t="s">
        <v>1</v>
      </c>
      <c r="C3" s="7" t="s">
        <v>2</v>
      </c>
      <c r="D3" s="8" t="s">
        <v>2</v>
      </c>
      <c r="E3" s="6" t="s">
        <v>1</v>
      </c>
      <c r="F3" s="7" t="s">
        <v>2</v>
      </c>
      <c r="G3" s="8" t="s">
        <v>2</v>
      </c>
      <c r="H3" s="6" t="s">
        <v>1</v>
      </c>
      <c r="I3" s="8" t="s">
        <v>2</v>
      </c>
      <c r="J3" s="12"/>
      <c r="K3" s="6" t="s">
        <v>1</v>
      </c>
      <c r="L3" s="8" t="s">
        <v>2</v>
      </c>
      <c r="M3" s="8" t="s">
        <v>2</v>
      </c>
      <c r="N3" s="6" t="s">
        <v>1</v>
      </c>
      <c r="O3" s="8" t="s">
        <v>2</v>
      </c>
      <c r="P3" s="8" t="s">
        <v>2</v>
      </c>
    </row>
    <row r="4" spans="1:16" s="13" customFormat="1" ht="11.25" customHeight="1">
      <c r="A4" s="9" t="s">
        <v>67</v>
      </c>
      <c r="B4" s="14">
        <f>SUM(B5:B63)</f>
        <v>759423</v>
      </c>
      <c r="C4" s="25">
        <f aca="true" t="shared" si="0" ref="C4:O4">SUM(C5:C63)</f>
        <v>77502568973</v>
      </c>
      <c r="D4" s="14">
        <f>C4/B4</f>
        <v>102054.54532322566</v>
      </c>
      <c r="E4" s="14">
        <f t="shared" si="0"/>
        <v>154698</v>
      </c>
      <c r="F4" s="14">
        <f t="shared" si="0"/>
        <v>26515336411</v>
      </c>
      <c r="G4" s="14">
        <f>F4/E4</f>
        <v>171400.64132050835</v>
      </c>
      <c r="H4" s="14">
        <f t="shared" si="0"/>
        <v>215396</v>
      </c>
      <c r="I4" s="14">
        <f t="shared" si="0"/>
        <v>69879499167</v>
      </c>
      <c r="J4" s="14">
        <f>I4/H4</f>
        <v>324423.3837536445</v>
      </c>
      <c r="K4" s="14">
        <f>SUM(K5:K63)</f>
        <v>53427</v>
      </c>
      <c r="L4" s="14">
        <f>SUM(L5:L63)</f>
        <v>1673622075</v>
      </c>
      <c r="M4" s="14">
        <f>L4/K4</f>
        <v>31325.398674827335</v>
      </c>
      <c r="N4" s="14">
        <f t="shared" si="0"/>
        <v>1182944</v>
      </c>
      <c r="O4" s="14">
        <f t="shared" si="0"/>
        <v>175571026626</v>
      </c>
      <c r="P4" s="14">
        <f>O4/N4</f>
        <v>148418.7135029215</v>
      </c>
    </row>
    <row r="5" spans="1:16" ht="13.5">
      <c r="A5" s="9" t="s">
        <v>3</v>
      </c>
      <c r="B5" s="23">
        <v>117048</v>
      </c>
      <c r="C5" s="26">
        <v>11976781287</v>
      </c>
      <c r="D5" s="24">
        <v>102323.6731</v>
      </c>
      <c r="E5" s="2">
        <v>23692</v>
      </c>
      <c r="F5" s="1">
        <v>3968411623</v>
      </c>
      <c r="G5" s="1">
        <v>167500.0685</v>
      </c>
      <c r="H5" s="2">
        <v>25667</v>
      </c>
      <c r="I5" s="1">
        <v>8292642013</v>
      </c>
      <c r="J5" s="1">
        <v>323085.7526</v>
      </c>
      <c r="K5" s="1">
        <v>12297</v>
      </c>
      <c r="L5" s="1">
        <v>380988076</v>
      </c>
      <c r="M5" s="1">
        <v>30982.197</v>
      </c>
      <c r="N5" s="1">
        <v>178704</v>
      </c>
      <c r="O5" s="1">
        <v>24618822999</v>
      </c>
      <c r="P5" s="1">
        <v>137763.1334</v>
      </c>
    </row>
    <row r="6" spans="1:16" ht="13.5">
      <c r="A6" s="9" t="s">
        <v>8</v>
      </c>
      <c r="B6" s="23">
        <v>53634</v>
      </c>
      <c r="C6" s="26">
        <v>5406689660</v>
      </c>
      <c r="D6" s="24">
        <v>100807.1309</v>
      </c>
      <c r="E6" s="2">
        <v>6530</v>
      </c>
      <c r="F6" s="1">
        <v>969888901</v>
      </c>
      <c r="G6" s="1">
        <v>148528.1625</v>
      </c>
      <c r="H6" s="2">
        <v>14059</v>
      </c>
      <c r="I6" s="1">
        <v>4626696249</v>
      </c>
      <c r="J6" s="1">
        <v>329091.4182</v>
      </c>
      <c r="K6" s="1">
        <v>28</v>
      </c>
      <c r="L6" s="1">
        <v>862050</v>
      </c>
      <c r="M6" s="1">
        <v>30787.5</v>
      </c>
      <c r="N6" s="1">
        <v>74251</v>
      </c>
      <c r="O6" s="1">
        <v>11004136860</v>
      </c>
      <c r="P6" s="1">
        <v>148201.8674</v>
      </c>
    </row>
    <row r="7" spans="1:16" ht="13.5">
      <c r="A7" s="9" t="s">
        <v>5</v>
      </c>
      <c r="B7" s="23">
        <v>94702</v>
      </c>
      <c r="C7" s="26">
        <v>9758570960</v>
      </c>
      <c r="D7" s="24">
        <v>103045.0356</v>
      </c>
      <c r="E7" s="2">
        <v>25121</v>
      </c>
      <c r="F7" s="1">
        <v>4537620711</v>
      </c>
      <c r="G7" s="1">
        <v>180630.5764</v>
      </c>
      <c r="H7" s="2">
        <v>21534</v>
      </c>
      <c r="I7" s="1">
        <v>7150609055</v>
      </c>
      <c r="J7" s="1">
        <v>332061.3474</v>
      </c>
      <c r="K7" s="1">
        <v>21645</v>
      </c>
      <c r="L7" s="1">
        <v>711553242</v>
      </c>
      <c r="M7" s="1">
        <v>32873.7927</v>
      </c>
      <c r="N7" s="1">
        <v>163002</v>
      </c>
      <c r="O7" s="1">
        <v>22158353968</v>
      </c>
      <c r="P7" s="1">
        <v>135939.1539</v>
      </c>
    </row>
    <row r="8" spans="1:16" ht="13.5">
      <c r="A8" s="9" t="s">
        <v>10</v>
      </c>
      <c r="B8" s="23">
        <v>153183</v>
      </c>
      <c r="C8" s="26">
        <v>14714558101</v>
      </c>
      <c r="D8" s="24">
        <v>96058.6886</v>
      </c>
      <c r="E8" s="2">
        <v>33594</v>
      </c>
      <c r="F8" s="1">
        <v>5796618806</v>
      </c>
      <c r="G8" s="1">
        <v>172549.2292</v>
      </c>
      <c r="H8" s="2">
        <v>30082</v>
      </c>
      <c r="I8" s="1">
        <v>9588736276</v>
      </c>
      <c r="J8" s="1">
        <v>318753.2836</v>
      </c>
      <c r="K8" s="1">
        <v>485</v>
      </c>
      <c r="L8" s="1">
        <v>14860196</v>
      </c>
      <c r="M8" s="1">
        <v>30639.5794</v>
      </c>
      <c r="N8" s="1">
        <v>217344</v>
      </c>
      <c r="O8" s="1">
        <v>30114773379</v>
      </c>
      <c r="P8" s="1">
        <v>138558.1078</v>
      </c>
    </row>
    <row r="9" spans="1:16" ht="13.5">
      <c r="A9" s="9" t="s">
        <v>7</v>
      </c>
      <c r="B9" s="23">
        <v>21000</v>
      </c>
      <c r="C9" s="26">
        <v>2017058138</v>
      </c>
      <c r="D9" s="24">
        <v>96050.3875</v>
      </c>
      <c r="E9" s="2">
        <v>4433</v>
      </c>
      <c r="F9" s="1">
        <v>680996199</v>
      </c>
      <c r="G9" s="1">
        <v>153619.7155</v>
      </c>
      <c r="H9" s="2">
        <v>7745</v>
      </c>
      <c r="I9" s="1">
        <v>2501974845</v>
      </c>
      <c r="J9" s="1">
        <v>323043.8793</v>
      </c>
      <c r="K9" s="1">
        <v>3</v>
      </c>
      <c r="L9" s="1">
        <v>406776</v>
      </c>
      <c r="M9" s="1">
        <v>135592</v>
      </c>
      <c r="N9" s="1">
        <v>33181</v>
      </c>
      <c r="O9" s="1">
        <v>5200435958</v>
      </c>
      <c r="P9" s="1">
        <v>156729.3318</v>
      </c>
    </row>
    <row r="10" spans="1:16" ht="13.5">
      <c r="A10" s="9" t="s">
        <v>6</v>
      </c>
      <c r="B10" s="23">
        <v>26334</v>
      </c>
      <c r="C10" s="26">
        <v>2741124758</v>
      </c>
      <c r="D10" s="24">
        <v>104090.71</v>
      </c>
      <c r="E10" s="2">
        <v>5788</v>
      </c>
      <c r="F10" s="1">
        <v>893550223</v>
      </c>
      <c r="G10" s="1">
        <v>154379.7897</v>
      </c>
      <c r="H10" s="2">
        <v>7863</v>
      </c>
      <c r="I10" s="1">
        <v>2542415542</v>
      </c>
      <c r="J10" s="1">
        <v>323339.1253</v>
      </c>
      <c r="K10" s="1">
        <v>2467</v>
      </c>
      <c r="L10" s="1">
        <v>77476948</v>
      </c>
      <c r="M10" s="1">
        <v>31405.3296</v>
      </c>
      <c r="N10" s="1">
        <v>42452</v>
      </c>
      <c r="O10" s="1">
        <v>6254567471</v>
      </c>
      <c r="P10" s="1">
        <v>147332.6927</v>
      </c>
    </row>
    <row r="11" spans="1:16" ht="13.5">
      <c r="A11" s="9" t="s">
        <v>9</v>
      </c>
      <c r="B11" s="23">
        <v>18778</v>
      </c>
      <c r="C11" s="26">
        <v>1636411565</v>
      </c>
      <c r="D11" s="24">
        <v>87145.1467</v>
      </c>
      <c r="E11" s="2">
        <v>5399</v>
      </c>
      <c r="F11" s="1">
        <v>1000845553</v>
      </c>
      <c r="G11" s="1">
        <v>185376.098</v>
      </c>
      <c r="H11" s="2">
        <v>7812</v>
      </c>
      <c r="I11" s="1">
        <v>2555038637</v>
      </c>
      <c r="J11" s="1">
        <v>327065.8778</v>
      </c>
      <c r="K11" s="1">
        <v>553</v>
      </c>
      <c r="L11" s="1">
        <v>15722624</v>
      </c>
      <c r="M11" s="1">
        <v>28431.5081</v>
      </c>
      <c r="N11" s="1">
        <v>32542</v>
      </c>
      <c r="O11" s="1">
        <v>5208018379</v>
      </c>
      <c r="P11" s="1">
        <v>160039.8986</v>
      </c>
    </row>
    <row r="12" spans="1:16" ht="13.5">
      <c r="A12" s="9" t="s">
        <v>11</v>
      </c>
      <c r="B12" s="23">
        <v>12070</v>
      </c>
      <c r="C12" s="26">
        <v>1517485928</v>
      </c>
      <c r="D12" s="24">
        <v>125723.772</v>
      </c>
      <c r="E12" s="2">
        <v>1532</v>
      </c>
      <c r="F12" s="1">
        <v>210580345</v>
      </c>
      <c r="G12" s="1">
        <v>137454.5333</v>
      </c>
      <c r="H12" s="2">
        <v>4967</v>
      </c>
      <c r="I12" s="1">
        <v>1593517786</v>
      </c>
      <c r="J12" s="1">
        <v>320820.9756</v>
      </c>
      <c r="K12" s="1">
        <v>774</v>
      </c>
      <c r="L12" s="1">
        <v>25029630</v>
      </c>
      <c r="M12" s="1">
        <v>32338.0233</v>
      </c>
      <c r="N12" s="1">
        <v>19343</v>
      </c>
      <c r="O12" s="1">
        <v>3346613689</v>
      </c>
      <c r="P12" s="1">
        <v>173014.201</v>
      </c>
    </row>
    <row r="13" spans="1:16" ht="13.5">
      <c r="A13" s="9" t="s">
        <v>4</v>
      </c>
      <c r="B13" s="23">
        <v>20153</v>
      </c>
      <c r="C13" s="26">
        <v>2113658064</v>
      </c>
      <c r="D13" s="24">
        <v>104880.5669</v>
      </c>
      <c r="E13" s="2">
        <v>3442</v>
      </c>
      <c r="F13" s="1">
        <v>538648760</v>
      </c>
      <c r="G13" s="1">
        <v>156492.9576</v>
      </c>
      <c r="H13" s="2">
        <v>9046</v>
      </c>
      <c r="I13" s="1">
        <v>2930787258</v>
      </c>
      <c r="J13" s="1">
        <v>323987.0946</v>
      </c>
      <c r="K13" s="1">
        <v>79</v>
      </c>
      <c r="L13" s="1">
        <v>2195750</v>
      </c>
      <c r="M13" s="1">
        <v>27794.3038</v>
      </c>
      <c r="N13" s="1">
        <v>32720</v>
      </c>
      <c r="O13" s="1">
        <v>5585289832</v>
      </c>
      <c r="P13" s="1">
        <v>170699.567</v>
      </c>
    </row>
    <row r="14" spans="1:16" ht="13.5">
      <c r="A14" s="9" t="s">
        <v>12</v>
      </c>
      <c r="B14" s="23">
        <v>16630</v>
      </c>
      <c r="C14" s="26">
        <v>1735845345</v>
      </c>
      <c r="D14" s="24">
        <v>104380.3575</v>
      </c>
      <c r="E14" s="2">
        <v>1969</v>
      </c>
      <c r="F14" s="1">
        <v>495694133</v>
      </c>
      <c r="G14" s="1">
        <v>251749.1788</v>
      </c>
      <c r="H14" s="2">
        <v>5205</v>
      </c>
      <c r="I14" s="1">
        <v>1703786922</v>
      </c>
      <c r="J14" s="1">
        <v>327336.5844</v>
      </c>
      <c r="K14" s="1">
        <v>1025</v>
      </c>
      <c r="L14" s="1">
        <v>34623526</v>
      </c>
      <c r="M14" s="1">
        <v>33779.0498</v>
      </c>
      <c r="N14" s="1">
        <v>24829</v>
      </c>
      <c r="O14" s="1">
        <v>3969949926</v>
      </c>
      <c r="P14" s="1">
        <v>159891.656</v>
      </c>
    </row>
    <row r="15" spans="1:16" ht="13.5">
      <c r="A15" s="9" t="s">
        <v>13</v>
      </c>
      <c r="B15" s="23">
        <v>23821</v>
      </c>
      <c r="C15" s="26">
        <v>2527728920</v>
      </c>
      <c r="D15" s="24">
        <v>106113.4679</v>
      </c>
      <c r="E15" s="2">
        <v>4153</v>
      </c>
      <c r="F15" s="1">
        <v>722855441</v>
      </c>
      <c r="G15" s="1">
        <v>174056.2102</v>
      </c>
      <c r="H15" s="2">
        <v>7590</v>
      </c>
      <c r="I15" s="1">
        <v>2383262271</v>
      </c>
      <c r="J15" s="1">
        <v>314000.2992</v>
      </c>
      <c r="K15" s="1">
        <v>18</v>
      </c>
      <c r="L15" s="1">
        <v>155970</v>
      </c>
      <c r="M15" s="1">
        <v>8665</v>
      </c>
      <c r="N15" s="1">
        <v>35582</v>
      </c>
      <c r="O15" s="1">
        <v>5634002602</v>
      </c>
      <c r="P15" s="1">
        <v>158338.5589</v>
      </c>
    </row>
    <row r="16" spans="1:16" ht="13.5">
      <c r="A16" s="9" t="s">
        <v>14</v>
      </c>
      <c r="B16" s="23">
        <v>28326</v>
      </c>
      <c r="C16" s="26">
        <v>2976466042</v>
      </c>
      <c r="D16" s="24">
        <v>105078.9396</v>
      </c>
      <c r="E16" s="2">
        <v>6438</v>
      </c>
      <c r="F16" s="1">
        <v>960966697</v>
      </c>
      <c r="G16" s="1">
        <v>149264.7867</v>
      </c>
      <c r="H16" s="2">
        <v>8544</v>
      </c>
      <c r="I16" s="1">
        <v>2836246278</v>
      </c>
      <c r="J16" s="1">
        <v>331957.6636</v>
      </c>
      <c r="K16" s="1">
        <v>4742</v>
      </c>
      <c r="L16" s="1">
        <v>127077320</v>
      </c>
      <c r="M16" s="1">
        <v>26798.2539</v>
      </c>
      <c r="N16" s="1">
        <v>48050</v>
      </c>
      <c r="O16" s="1">
        <v>6900756337</v>
      </c>
      <c r="P16" s="1">
        <v>143616.1569</v>
      </c>
    </row>
    <row r="17" spans="1:16" ht="13.5">
      <c r="A17" s="9" t="s">
        <v>15</v>
      </c>
      <c r="B17" s="23">
        <v>8383</v>
      </c>
      <c r="C17" s="26">
        <v>885646384</v>
      </c>
      <c r="D17" s="24">
        <v>105647.9046</v>
      </c>
      <c r="E17" s="2">
        <v>1990</v>
      </c>
      <c r="F17" s="1">
        <v>315996085</v>
      </c>
      <c r="G17" s="1">
        <v>158792.0025</v>
      </c>
      <c r="H17" s="2">
        <v>3575</v>
      </c>
      <c r="I17" s="1">
        <v>1129242570</v>
      </c>
      <c r="J17" s="1">
        <v>315872.0476</v>
      </c>
      <c r="K17" s="1">
        <v>500</v>
      </c>
      <c r="L17" s="1">
        <v>15848020</v>
      </c>
      <c r="M17" s="1">
        <v>31696.04</v>
      </c>
      <c r="N17" s="1">
        <v>14448</v>
      </c>
      <c r="O17" s="1">
        <v>2346733059</v>
      </c>
      <c r="P17" s="1">
        <v>162426.153</v>
      </c>
    </row>
    <row r="18" spans="1:16" ht="13.5">
      <c r="A18" s="9" t="s">
        <v>17</v>
      </c>
      <c r="B18" s="23">
        <v>5500</v>
      </c>
      <c r="C18" s="26">
        <v>682824604</v>
      </c>
      <c r="D18" s="24">
        <v>124149.928</v>
      </c>
      <c r="E18" s="2">
        <v>956</v>
      </c>
      <c r="F18" s="1">
        <v>110096800</v>
      </c>
      <c r="G18" s="1">
        <v>115164.0167</v>
      </c>
      <c r="H18" s="2">
        <v>1881</v>
      </c>
      <c r="I18" s="1">
        <v>619928494</v>
      </c>
      <c r="J18" s="1">
        <v>329573.8937</v>
      </c>
      <c r="K18" s="1">
        <v>451</v>
      </c>
      <c r="L18" s="1">
        <v>14925560</v>
      </c>
      <c r="M18" s="1">
        <v>33094.3681</v>
      </c>
      <c r="N18" s="1">
        <v>8788</v>
      </c>
      <c r="O18" s="1">
        <v>1427775458</v>
      </c>
      <c r="P18" s="1">
        <v>162468.7594</v>
      </c>
    </row>
    <row r="19" spans="1:16" ht="13.5">
      <c r="A19" s="9" t="s">
        <v>18</v>
      </c>
      <c r="B19" s="23">
        <v>4452</v>
      </c>
      <c r="C19" s="26">
        <v>529480880</v>
      </c>
      <c r="D19" s="24">
        <v>118931.0153</v>
      </c>
      <c r="E19" s="2">
        <v>491</v>
      </c>
      <c r="F19" s="1">
        <v>43170100</v>
      </c>
      <c r="G19" s="1">
        <v>87922.8106</v>
      </c>
      <c r="H19" s="2">
        <v>1314</v>
      </c>
      <c r="I19" s="1">
        <v>450942524</v>
      </c>
      <c r="J19" s="1">
        <v>343183.0472</v>
      </c>
      <c r="K19" s="1">
        <v>503</v>
      </c>
      <c r="L19" s="1">
        <v>13758600</v>
      </c>
      <c r="M19" s="1">
        <v>27353.0815</v>
      </c>
      <c r="N19" s="1">
        <v>6760</v>
      </c>
      <c r="O19" s="1">
        <v>1037352104</v>
      </c>
      <c r="P19" s="1">
        <v>153454.4533</v>
      </c>
    </row>
    <row r="20" spans="1:16" ht="13.5">
      <c r="A20" s="9" t="s">
        <v>16</v>
      </c>
      <c r="B20" s="23">
        <v>7570</v>
      </c>
      <c r="C20" s="26">
        <v>873603981</v>
      </c>
      <c r="D20" s="24">
        <v>115403.4321</v>
      </c>
      <c r="E20" s="2">
        <v>1631</v>
      </c>
      <c r="F20" s="1">
        <v>320809390</v>
      </c>
      <c r="G20" s="1">
        <v>196694.905</v>
      </c>
      <c r="H20" s="2">
        <v>1999</v>
      </c>
      <c r="I20" s="1">
        <v>668851770</v>
      </c>
      <c r="J20" s="1">
        <v>334593.1816</v>
      </c>
      <c r="K20" s="1">
        <v>863</v>
      </c>
      <c r="L20" s="1">
        <v>21462529</v>
      </c>
      <c r="M20" s="1">
        <v>24869.6744</v>
      </c>
      <c r="N20" s="1">
        <v>12063</v>
      </c>
      <c r="O20" s="1">
        <v>1884727670</v>
      </c>
      <c r="P20" s="1">
        <v>156240.3772</v>
      </c>
    </row>
    <row r="21" spans="1:16" ht="13.5">
      <c r="A21" s="9" t="s">
        <v>19</v>
      </c>
      <c r="B21" s="23">
        <v>2114</v>
      </c>
      <c r="C21" s="26">
        <v>248818566</v>
      </c>
      <c r="D21" s="24">
        <v>117700.3623</v>
      </c>
      <c r="E21" s="2">
        <v>231</v>
      </c>
      <c r="F21" s="1">
        <v>35766970</v>
      </c>
      <c r="G21" s="1">
        <v>154835.368</v>
      </c>
      <c r="H21" s="2">
        <v>1210</v>
      </c>
      <c r="I21" s="1">
        <v>394315500</v>
      </c>
      <c r="J21" s="1">
        <v>325880.5785</v>
      </c>
      <c r="K21" s="1">
        <v>69</v>
      </c>
      <c r="L21" s="1">
        <v>2553120</v>
      </c>
      <c r="M21" s="1">
        <v>37001.7391</v>
      </c>
      <c r="N21" s="1">
        <v>3624</v>
      </c>
      <c r="O21" s="1">
        <v>681454156</v>
      </c>
      <c r="P21" s="1">
        <v>188039.2263</v>
      </c>
    </row>
    <row r="22" spans="1:16" ht="13.5">
      <c r="A22" s="9" t="s">
        <v>20</v>
      </c>
      <c r="B22" s="23">
        <v>3508</v>
      </c>
      <c r="C22" s="26">
        <v>368183649</v>
      </c>
      <c r="D22" s="24">
        <v>104955.4302</v>
      </c>
      <c r="E22" s="2">
        <v>573</v>
      </c>
      <c r="F22" s="1">
        <v>97449820</v>
      </c>
      <c r="G22" s="1">
        <v>170069.4939</v>
      </c>
      <c r="H22" s="2">
        <v>1536</v>
      </c>
      <c r="I22" s="1">
        <v>505210352</v>
      </c>
      <c r="J22" s="1">
        <v>328912.9896</v>
      </c>
      <c r="K22" s="1">
        <v>336</v>
      </c>
      <c r="L22" s="1">
        <v>11034750</v>
      </c>
      <c r="M22" s="1">
        <v>32841.5179</v>
      </c>
      <c r="N22" s="1">
        <v>5953</v>
      </c>
      <c r="O22" s="1">
        <v>981878571</v>
      </c>
      <c r="P22" s="1">
        <v>164938.4463</v>
      </c>
    </row>
    <row r="23" spans="1:16" ht="13.5">
      <c r="A23" s="9" t="s">
        <v>21</v>
      </c>
      <c r="B23" s="23">
        <v>1979</v>
      </c>
      <c r="C23" s="26">
        <v>253486634</v>
      </c>
      <c r="D23" s="24">
        <v>128088.2436</v>
      </c>
      <c r="E23" s="2">
        <v>246</v>
      </c>
      <c r="F23" s="1">
        <v>34368170</v>
      </c>
      <c r="G23" s="1">
        <v>139708.0081</v>
      </c>
      <c r="H23" s="2">
        <v>1175</v>
      </c>
      <c r="I23" s="1">
        <v>405549226</v>
      </c>
      <c r="J23" s="1">
        <v>345148.2774</v>
      </c>
      <c r="K23" s="1">
        <v>112</v>
      </c>
      <c r="L23" s="1">
        <v>3772570</v>
      </c>
      <c r="M23" s="1">
        <v>33683.6607</v>
      </c>
      <c r="N23" s="1">
        <v>3512</v>
      </c>
      <c r="O23" s="1">
        <v>697176600</v>
      </c>
      <c r="P23" s="1">
        <v>198512.6993</v>
      </c>
    </row>
    <row r="24" spans="1:16" ht="13.5">
      <c r="A24" s="9" t="s">
        <v>23</v>
      </c>
      <c r="B24" s="23">
        <v>2737</v>
      </c>
      <c r="C24" s="26">
        <v>277237446</v>
      </c>
      <c r="D24" s="24">
        <v>101292.4538</v>
      </c>
      <c r="E24" s="2">
        <v>631</v>
      </c>
      <c r="F24" s="1">
        <v>52342037</v>
      </c>
      <c r="G24" s="1">
        <v>82950.9303</v>
      </c>
      <c r="H24" s="2">
        <v>1471</v>
      </c>
      <c r="I24" s="1">
        <v>489987223</v>
      </c>
      <c r="J24" s="1">
        <v>333098.0442</v>
      </c>
      <c r="K24" s="1">
        <v>251</v>
      </c>
      <c r="L24" s="1">
        <v>8504320</v>
      </c>
      <c r="M24" s="1">
        <v>33881.753</v>
      </c>
      <c r="N24" s="1">
        <v>5090</v>
      </c>
      <c r="O24" s="1">
        <v>828071026</v>
      </c>
      <c r="P24" s="1">
        <v>162685.8597</v>
      </c>
    </row>
    <row r="25" spans="1:16" ht="13.5">
      <c r="A25" s="9" t="s">
        <v>24</v>
      </c>
      <c r="B25" s="23">
        <v>129</v>
      </c>
      <c r="C25" s="26">
        <v>12599276</v>
      </c>
      <c r="D25" s="24">
        <v>97668.8062</v>
      </c>
      <c r="E25" s="2">
        <v>169</v>
      </c>
      <c r="F25" s="1">
        <v>27443090</v>
      </c>
      <c r="G25" s="1">
        <v>162385.1479</v>
      </c>
      <c r="H25" s="2">
        <v>104</v>
      </c>
      <c r="I25" s="1">
        <v>29777700</v>
      </c>
      <c r="J25" s="1">
        <v>286324.0385</v>
      </c>
      <c r="K25" s="1">
        <v>0</v>
      </c>
      <c r="L25" s="1">
        <v>0</v>
      </c>
      <c r="M25" s="1">
        <v>0</v>
      </c>
      <c r="N25" s="1">
        <v>402</v>
      </c>
      <c r="O25" s="1">
        <v>69820066</v>
      </c>
      <c r="P25" s="1">
        <v>173681.7562</v>
      </c>
    </row>
    <row r="26" spans="1:16" ht="13.5">
      <c r="A26" s="9" t="s">
        <v>25</v>
      </c>
      <c r="B26" s="23">
        <v>1895</v>
      </c>
      <c r="C26" s="26">
        <v>153156825</v>
      </c>
      <c r="D26" s="24">
        <v>80821.5435</v>
      </c>
      <c r="E26" s="2">
        <v>1421</v>
      </c>
      <c r="F26" s="1">
        <v>249269570</v>
      </c>
      <c r="G26" s="1">
        <v>175418.4166</v>
      </c>
      <c r="H26" s="2">
        <v>985</v>
      </c>
      <c r="I26" s="1">
        <v>306513506</v>
      </c>
      <c r="J26" s="1">
        <v>311181.2244</v>
      </c>
      <c r="K26" s="1">
        <v>357</v>
      </c>
      <c r="L26" s="1">
        <v>10834200</v>
      </c>
      <c r="M26" s="1">
        <v>30347.8992</v>
      </c>
      <c r="N26" s="1">
        <v>4658</v>
      </c>
      <c r="O26" s="1">
        <v>719774101</v>
      </c>
      <c r="P26" s="1">
        <v>154524.281</v>
      </c>
    </row>
    <row r="27" spans="1:16" ht="13.5">
      <c r="A27" s="9" t="s">
        <v>22</v>
      </c>
      <c r="B27" s="23">
        <v>6699</v>
      </c>
      <c r="C27" s="26">
        <v>559372822</v>
      </c>
      <c r="D27" s="24">
        <v>83500.9437</v>
      </c>
      <c r="E27" s="2">
        <v>2716</v>
      </c>
      <c r="F27" s="1">
        <v>286203230</v>
      </c>
      <c r="G27" s="1">
        <v>105376.7415</v>
      </c>
      <c r="H27" s="2">
        <v>3764</v>
      </c>
      <c r="I27" s="1">
        <v>1219517893</v>
      </c>
      <c r="J27" s="1">
        <v>323995.1894</v>
      </c>
      <c r="K27" s="1">
        <v>946</v>
      </c>
      <c r="L27" s="1">
        <v>33075024</v>
      </c>
      <c r="M27" s="1">
        <v>34963.0275</v>
      </c>
      <c r="N27" s="1">
        <v>14125</v>
      </c>
      <c r="O27" s="1">
        <v>2098168969</v>
      </c>
      <c r="P27" s="1">
        <v>148542.9359</v>
      </c>
    </row>
    <row r="28" spans="1:16" ht="13.5">
      <c r="A28" s="9" t="s">
        <v>28</v>
      </c>
      <c r="B28" s="23">
        <v>1292</v>
      </c>
      <c r="C28" s="26">
        <v>117478330</v>
      </c>
      <c r="D28" s="24">
        <v>90927.5</v>
      </c>
      <c r="E28" s="2">
        <v>260</v>
      </c>
      <c r="F28" s="1">
        <v>58936600</v>
      </c>
      <c r="G28" s="1">
        <v>226679.2308</v>
      </c>
      <c r="H28" s="2">
        <v>416</v>
      </c>
      <c r="I28" s="1">
        <v>134838930</v>
      </c>
      <c r="J28" s="1">
        <v>324132.0433</v>
      </c>
      <c r="K28" s="1">
        <v>0</v>
      </c>
      <c r="L28" s="1">
        <v>0</v>
      </c>
      <c r="M28" s="1">
        <v>0</v>
      </c>
      <c r="N28" s="1">
        <v>1968</v>
      </c>
      <c r="O28" s="1">
        <v>311253860</v>
      </c>
      <c r="P28" s="1">
        <v>158157.4492</v>
      </c>
    </row>
    <row r="29" spans="1:16" ht="13.5">
      <c r="A29" s="9" t="s">
        <v>29</v>
      </c>
      <c r="B29" s="23">
        <v>3945</v>
      </c>
      <c r="C29" s="26">
        <v>430158423</v>
      </c>
      <c r="D29" s="24">
        <v>109038.8905</v>
      </c>
      <c r="E29" s="2">
        <v>546</v>
      </c>
      <c r="F29" s="1">
        <v>122887344</v>
      </c>
      <c r="G29" s="1">
        <v>225068.3956</v>
      </c>
      <c r="H29" s="2">
        <v>1574</v>
      </c>
      <c r="I29" s="1">
        <v>498287721</v>
      </c>
      <c r="J29" s="1">
        <v>316574.1557</v>
      </c>
      <c r="K29" s="1">
        <v>245</v>
      </c>
      <c r="L29" s="1">
        <v>6686200</v>
      </c>
      <c r="M29" s="1">
        <v>27290.6122</v>
      </c>
      <c r="N29" s="1">
        <v>6310</v>
      </c>
      <c r="O29" s="1">
        <v>1058019688</v>
      </c>
      <c r="P29" s="1">
        <v>167673.4846</v>
      </c>
    </row>
    <row r="30" spans="1:16" ht="13.5">
      <c r="A30" s="9" t="s">
        <v>26</v>
      </c>
      <c r="B30" s="23">
        <v>1678</v>
      </c>
      <c r="C30" s="26">
        <v>161116679</v>
      </c>
      <c r="D30" s="24">
        <v>96017.0912</v>
      </c>
      <c r="E30" s="2">
        <v>308</v>
      </c>
      <c r="F30" s="1">
        <v>56397300</v>
      </c>
      <c r="G30" s="1">
        <v>183108.1169</v>
      </c>
      <c r="H30" s="2">
        <v>798</v>
      </c>
      <c r="I30" s="1">
        <v>256349218</v>
      </c>
      <c r="J30" s="1">
        <v>321239.6216</v>
      </c>
      <c r="K30" s="1">
        <v>0</v>
      </c>
      <c r="L30" s="1">
        <v>0</v>
      </c>
      <c r="M30" s="1">
        <v>0</v>
      </c>
      <c r="N30" s="1">
        <v>2784</v>
      </c>
      <c r="O30" s="1">
        <v>473863197</v>
      </c>
      <c r="P30" s="1">
        <v>170209.4817</v>
      </c>
    </row>
    <row r="31" spans="1:16" ht="13.5">
      <c r="A31" s="9" t="s">
        <v>27</v>
      </c>
      <c r="B31" s="23">
        <v>5966</v>
      </c>
      <c r="C31" s="26">
        <v>534864753</v>
      </c>
      <c r="D31" s="24">
        <v>89652.1544</v>
      </c>
      <c r="E31" s="2">
        <v>1529</v>
      </c>
      <c r="F31" s="1">
        <v>278168067</v>
      </c>
      <c r="G31" s="1">
        <v>181928.1014</v>
      </c>
      <c r="H31" s="2">
        <v>2613</v>
      </c>
      <c r="I31" s="1">
        <v>853687570</v>
      </c>
      <c r="J31" s="1">
        <v>326707.8339</v>
      </c>
      <c r="K31" s="1">
        <v>0</v>
      </c>
      <c r="L31" s="1">
        <v>0</v>
      </c>
      <c r="M31" s="1">
        <v>0</v>
      </c>
      <c r="N31" s="1">
        <v>10108</v>
      </c>
      <c r="O31" s="1">
        <v>1666720390</v>
      </c>
      <c r="P31" s="1">
        <v>164891.2139</v>
      </c>
    </row>
    <row r="32" spans="1:16" ht="13.5">
      <c r="A32" s="9" t="s">
        <v>30</v>
      </c>
      <c r="B32" s="23">
        <v>7555</v>
      </c>
      <c r="C32" s="26">
        <v>868821310</v>
      </c>
      <c r="D32" s="24">
        <v>114999.5116</v>
      </c>
      <c r="E32" s="2">
        <v>895</v>
      </c>
      <c r="F32" s="1">
        <v>180704580</v>
      </c>
      <c r="G32" s="1">
        <v>201904.5587</v>
      </c>
      <c r="H32" s="2">
        <v>3202</v>
      </c>
      <c r="I32" s="1">
        <v>1018011776</v>
      </c>
      <c r="J32" s="1">
        <v>317929.9738</v>
      </c>
      <c r="K32" s="1">
        <v>6</v>
      </c>
      <c r="L32" s="1">
        <v>70640</v>
      </c>
      <c r="M32" s="1">
        <v>11773.3333</v>
      </c>
      <c r="N32" s="1">
        <v>11658</v>
      </c>
      <c r="O32" s="1">
        <v>2067608306</v>
      </c>
      <c r="P32" s="1">
        <v>177355.3188</v>
      </c>
    </row>
    <row r="33" spans="1:16" ht="13.5">
      <c r="A33" s="9" t="s">
        <v>31</v>
      </c>
      <c r="B33" s="23">
        <v>1561</v>
      </c>
      <c r="C33" s="26">
        <v>156116285</v>
      </c>
      <c r="D33" s="24">
        <v>100010.4324</v>
      </c>
      <c r="E33" s="2">
        <v>538</v>
      </c>
      <c r="F33" s="1">
        <v>159253070</v>
      </c>
      <c r="G33" s="1">
        <v>296009.4238</v>
      </c>
      <c r="H33" s="2">
        <v>249</v>
      </c>
      <c r="I33" s="1">
        <v>81765550</v>
      </c>
      <c r="J33" s="1">
        <v>328375.7028</v>
      </c>
      <c r="K33" s="1">
        <v>0</v>
      </c>
      <c r="L33" s="1">
        <v>0</v>
      </c>
      <c r="M33" s="1">
        <v>0</v>
      </c>
      <c r="N33" s="1">
        <v>2348</v>
      </c>
      <c r="O33" s="1">
        <v>397134905</v>
      </c>
      <c r="P33" s="1">
        <v>169137.5234</v>
      </c>
    </row>
    <row r="34" spans="1:16" ht="13.5">
      <c r="A34" s="9" t="s">
        <v>32</v>
      </c>
      <c r="B34" s="23">
        <v>1852</v>
      </c>
      <c r="C34" s="26">
        <v>143218186</v>
      </c>
      <c r="D34" s="24">
        <v>77331.6339</v>
      </c>
      <c r="E34" s="2">
        <v>299</v>
      </c>
      <c r="F34" s="1">
        <v>37146850</v>
      </c>
      <c r="G34" s="1">
        <v>124236.9565</v>
      </c>
      <c r="H34" s="2">
        <v>933</v>
      </c>
      <c r="I34" s="1">
        <v>283435470</v>
      </c>
      <c r="J34" s="1">
        <v>303789.3569</v>
      </c>
      <c r="K34" s="1">
        <v>0</v>
      </c>
      <c r="L34" s="1">
        <v>0</v>
      </c>
      <c r="M34" s="1">
        <v>0</v>
      </c>
      <c r="N34" s="1">
        <v>3084</v>
      </c>
      <c r="O34" s="1">
        <v>463800506</v>
      </c>
      <c r="P34" s="1">
        <v>150389.2691</v>
      </c>
    </row>
    <row r="35" spans="1:16" ht="13.5">
      <c r="A35" s="9" t="s">
        <v>34</v>
      </c>
      <c r="B35" s="23">
        <v>1166</v>
      </c>
      <c r="C35" s="26">
        <v>122720690</v>
      </c>
      <c r="D35" s="24">
        <v>105249.3053</v>
      </c>
      <c r="E35" s="2">
        <v>80</v>
      </c>
      <c r="F35" s="1">
        <v>14254495</v>
      </c>
      <c r="G35" s="1">
        <v>178181.1875</v>
      </c>
      <c r="H35" s="2">
        <v>1007</v>
      </c>
      <c r="I35" s="1">
        <v>318171230</v>
      </c>
      <c r="J35" s="1">
        <v>315959.5134</v>
      </c>
      <c r="K35" s="1">
        <v>28</v>
      </c>
      <c r="L35" s="1">
        <v>565680</v>
      </c>
      <c r="M35" s="1">
        <v>20202.8571</v>
      </c>
      <c r="N35" s="1">
        <v>2281</v>
      </c>
      <c r="O35" s="1">
        <v>455712095</v>
      </c>
      <c r="P35" s="1">
        <v>199786.1004</v>
      </c>
    </row>
    <row r="36" spans="1:16" ht="13.5">
      <c r="A36" s="9" t="s">
        <v>35</v>
      </c>
      <c r="B36" s="23">
        <v>1615</v>
      </c>
      <c r="C36" s="26">
        <v>156935898</v>
      </c>
      <c r="D36" s="24">
        <v>97173.9307</v>
      </c>
      <c r="E36" s="2">
        <v>382</v>
      </c>
      <c r="F36" s="1">
        <v>54235100</v>
      </c>
      <c r="G36" s="1">
        <v>141976.7016</v>
      </c>
      <c r="H36" s="2">
        <v>953</v>
      </c>
      <c r="I36" s="1">
        <v>302562750</v>
      </c>
      <c r="J36" s="1">
        <v>317484.5226</v>
      </c>
      <c r="K36" s="1">
        <v>164</v>
      </c>
      <c r="L36" s="1">
        <v>5221410</v>
      </c>
      <c r="M36" s="1">
        <v>31837.8659</v>
      </c>
      <c r="N36" s="1">
        <v>3114</v>
      </c>
      <c r="O36" s="1">
        <v>518955158</v>
      </c>
      <c r="P36" s="1">
        <v>166652.2665</v>
      </c>
    </row>
    <row r="37" spans="1:16" ht="13.5">
      <c r="A37" s="9" t="s">
        <v>36</v>
      </c>
      <c r="B37" s="23">
        <v>715</v>
      </c>
      <c r="C37" s="26">
        <v>78671925</v>
      </c>
      <c r="D37" s="24">
        <v>110030.6643</v>
      </c>
      <c r="E37" s="2">
        <v>7</v>
      </c>
      <c r="F37" s="1">
        <v>1623230</v>
      </c>
      <c r="G37" s="1">
        <v>231890</v>
      </c>
      <c r="H37" s="2">
        <v>408</v>
      </c>
      <c r="I37" s="1">
        <v>150420627</v>
      </c>
      <c r="J37" s="1">
        <v>368678.0074</v>
      </c>
      <c r="K37" s="1">
        <v>230</v>
      </c>
      <c r="L37" s="1">
        <v>6285340</v>
      </c>
      <c r="M37" s="1">
        <v>27327.5652</v>
      </c>
      <c r="N37" s="1">
        <v>1360</v>
      </c>
      <c r="O37" s="1">
        <v>237001122</v>
      </c>
      <c r="P37" s="1">
        <v>174265.5309</v>
      </c>
    </row>
    <row r="38" spans="1:16" ht="13.5">
      <c r="A38" s="9" t="s">
        <v>33</v>
      </c>
      <c r="B38" s="23">
        <v>10208</v>
      </c>
      <c r="C38" s="26">
        <v>1240858558</v>
      </c>
      <c r="D38" s="24">
        <v>121557.4606</v>
      </c>
      <c r="E38" s="2">
        <v>1248</v>
      </c>
      <c r="F38" s="1">
        <v>330471030</v>
      </c>
      <c r="G38" s="1">
        <v>264800.5048</v>
      </c>
      <c r="H38" s="2">
        <v>3219</v>
      </c>
      <c r="I38" s="1">
        <v>1040240786</v>
      </c>
      <c r="J38" s="1">
        <v>323156.5039</v>
      </c>
      <c r="K38" s="1">
        <v>963</v>
      </c>
      <c r="L38" s="1">
        <v>30539150</v>
      </c>
      <c r="M38" s="1">
        <v>31712.513</v>
      </c>
      <c r="N38" s="1">
        <v>15638</v>
      </c>
      <c r="O38" s="1">
        <v>2642109524</v>
      </c>
      <c r="P38" s="1">
        <v>168954.4394</v>
      </c>
    </row>
    <row r="39" spans="1:16" ht="13.5">
      <c r="A39" s="9" t="s">
        <v>41</v>
      </c>
      <c r="B39" s="23">
        <v>4471</v>
      </c>
      <c r="C39" s="26">
        <v>459581466</v>
      </c>
      <c r="D39" s="24">
        <v>102791.6497</v>
      </c>
      <c r="E39" s="2">
        <v>1123</v>
      </c>
      <c r="F39" s="1">
        <v>171996380</v>
      </c>
      <c r="G39" s="1">
        <v>153157.9519</v>
      </c>
      <c r="H39" s="2">
        <v>1749</v>
      </c>
      <c r="I39" s="1">
        <v>562856806</v>
      </c>
      <c r="J39" s="1">
        <v>321816.3556</v>
      </c>
      <c r="K39" s="1">
        <v>0</v>
      </c>
      <c r="L39" s="1">
        <v>0</v>
      </c>
      <c r="M39" s="1">
        <v>0</v>
      </c>
      <c r="N39" s="1">
        <v>7343</v>
      </c>
      <c r="O39" s="1">
        <v>1194434652</v>
      </c>
      <c r="P39" s="1">
        <v>162663.0331</v>
      </c>
    </row>
    <row r="40" spans="1:16" ht="13.5">
      <c r="A40" s="9" t="s">
        <v>42</v>
      </c>
      <c r="B40" s="23">
        <v>1645</v>
      </c>
      <c r="C40" s="26">
        <v>215114870</v>
      </c>
      <c r="D40" s="24">
        <v>130768.9179</v>
      </c>
      <c r="E40" s="2">
        <v>100</v>
      </c>
      <c r="F40" s="1">
        <v>15888540</v>
      </c>
      <c r="G40" s="1">
        <v>158885.4</v>
      </c>
      <c r="H40" s="2">
        <v>840</v>
      </c>
      <c r="I40" s="1">
        <v>258868085</v>
      </c>
      <c r="J40" s="1">
        <v>308176.2917</v>
      </c>
      <c r="K40" s="1">
        <v>0</v>
      </c>
      <c r="L40" s="1">
        <v>0</v>
      </c>
      <c r="M40" s="1">
        <v>0</v>
      </c>
      <c r="N40" s="1">
        <v>2585</v>
      </c>
      <c r="O40" s="1">
        <v>489871495</v>
      </c>
      <c r="P40" s="1">
        <v>189505.4139</v>
      </c>
    </row>
    <row r="41" spans="1:16" ht="13.5">
      <c r="A41" s="9" t="s">
        <v>43</v>
      </c>
      <c r="B41" s="23">
        <v>1303</v>
      </c>
      <c r="C41" s="26">
        <v>144010660</v>
      </c>
      <c r="D41" s="24">
        <v>110522.3791</v>
      </c>
      <c r="E41" s="2">
        <v>69</v>
      </c>
      <c r="F41" s="1">
        <v>16888680</v>
      </c>
      <c r="G41" s="1">
        <v>244763.4783</v>
      </c>
      <c r="H41" s="2">
        <v>545</v>
      </c>
      <c r="I41" s="1">
        <v>175628490</v>
      </c>
      <c r="J41" s="1">
        <v>322254.1101</v>
      </c>
      <c r="K41" s="1">
        <v>0</v>
      </c>
      <c r="L41" s="1">
        <v>0</v>
      </c>
      <c r="M41" s="1">
        <v>0</v>
      </c>
      <c r="N41" s="1">
        <v>1917</v>
      </c>
      <c r="O41" s="1">
        <v>336527830</v>
      </c>
      <c r="P41" s="1">
        <v>175549.2071</v>
      </c>
    </row>
    <row r="42" spans="1:16" ht="13.5">
      <c r="A42" s="9" t="s">
        <v>44</v>
      </c>
      <c r="B42" s="23">
        <v>5283</v>
      </c>
      <c r="C42" s="26">
        <v>544604379</v>
      </c>
      <c r="D42" s="24">
        <v>103086.197</v>
      </c>
      <c r="E42" s="2">
        <v>575</v>
      </c>
      <c r="F42" s="1">
        <v>155978220</v>
      </c>
      <c r="G42" s="1">
        <v>271266.4696</v>
      </c>
      <c r="H42" s="2">
        <v>1990</v>
      </c>
      <c r="I42" s="1">
        <v>649732825</v>
      </c>
      <c r="J42" s="1">
        <v>326498.907</v>
      </c>
      <c r="K42" s="1">
        <v>0</v>
      </c>
      <c r="L42" s="1">
        <v>0</v>
      </c>
      <c r="M42" s="1">
        <v>0</v>
      </c>
      <c r="N42" s="1">
        <v>7848</v>
      </c>
      <c r="O42" s="1">
        <v>1350315424</v>
      </c>
      <c r="P42" s="1">
        <v>172058.5403</v>
      </c>
    </row>
    <row r="43" spans="1:16" ht="13.5">
      <c r="A43" s="9" t="s">
        <v>37</v>
      </c>
      <c r="B43" s="23">
        <v>4615</v>
      </c>
      <c r="C43" s="26">
        <v>441052738</v>
      </c>
      <c r="D43" s="24">
        <v>95569.3907</v>
      </c>
      <c r="E43" s="2">
        <v>1005</v>
      </c>
      <c r="F43" s="1">
        <v>149634381</v>
      </c>
      <c r="G43" s="1">
        <v>148889.9313</v>
      </c>
      <c r="H43" s="2">
        <v>2256</v>
      </c>
      <c r="I43" s="1">
        <v>728610789</v>
      </c>
      <c r="J43" s="1">
        <v>322965.7753</v>
      </c>
      <c r="K43" s="1">
        <v>64</v>
      </c>
      <c r="L43" s="1">
        <v>2266290</v>
      </c>
      <c r="M43" s="1">
        <v>35410.7812</v>
      </c>
      <c r="N43" s="1">
        <v>7940</v>
      </c>
      <c r="O43" s="1">
        <v>1321564198</v>
      </c>
      <c r="P43" s="1">
        <v>166443.8537</v>
      </c>
    </row>
    <row r="44" spans="1:16" ht="13.5">
      <c r="A44" s="9" t="s">
        <v>38</v>
      </c>
      <c r="B44" s="23">
        <v>1733</v>
      </c>
      <c r="C44" s="26">
        <v>171765051</v>
      </c>
      <c r="D44" s="24">
        <v>99114.2822</v>
      </c>
      <c r="E44" s="2">
        <v>218</v>
      </c>
      <c r="F44" s="1">
        <v>59607170</v>
      </c>
      <c r="G44" s="1">
        <v>273427.3853</v>
      </c>
      <c r="H44" s="2">
        <v>881</v>
      </c>
      <c r="I44" s="1">
        <v>283011305</v>
      </c>
      <c r="J44" s="1">
        <v>321238.7117</v>
      </c>
      <c r="K44" s="1">
        <v>5</v>
      </c>
      <c r="L44" s="1">
        <v>79070</v>
      </c>
      <c r="M44" s="1">
        <v>15814</v>
      </c>
      <c r="N44" s="1">
        <v>2837</v>
      </c>
      <c r="O44" s="1">
        <v>514462596</v>
      </c>
      <c r="P44" s="1">
        <v>181340.3581</v>
      </c>
    </row>
    <row r="45" spans="1:16" ht="13.5">
      <c r="A45" s="9" t="s">
        <v>39</v>
      </c>
      <c r="B45" s="23">
        <v>3765</v>
      </c>
      <c r="C45" s="26">
        <v>309653051</v>
      </c>
      <c r="D45" s="24">
        <v>82245.1663</v>
      </c>
      <c r="E45" s="2">
        <v>558</v>
      </c>
      <c r="F45" s="1">
        <v>56246630</v>
      </c>
      <c r="G45" s="1">
        <v>100800.4122</v>
      </c>
      <c r="H45" s="2">
        <v>1602</v>
      </c>
      <c r="I45" s="1">
        <v>522761022</v>
      </c>
      <c r="J45" s="1">
        <v>326317.7416</v>
      </c>
      <c r="K45" s="1">
        <v>17</v>
      </c>
      <c r="L45" s="1">
        <v>700850</v>
      </c>
      <c r="M45" s="1">
        <v>41226.4706</v>
      </c>
      <c r="N45" s="1">
        <v>5942</v>
      </c>
      <c r="O45" s="1">
        <v>889361553</v>
      </c>
      <c r="P45" s="1">
        <v>149673.772</v>
      </c>
    </row>
    <row r="46" spans="1:16" ht="13.5">
      <c r="A46" s="9" t="s">
        <v>40</v>
      </c>
      <c r="B46" s="23">
        <v>1341</v>
      </c>
      <c r="C46" s="26">
        <v>128568979</v>
      </c>
      <c r="D46" s="24">
        <v>95875.4504</v>
      </c>
      <c r="E46" s="2">
        <v>546</v>
      </c>
      <c r="F46" s="1">
        <v>181333620</v>
      </c>
      <c r="G46" s="1">
        <v>332112.8571</v>
      </c>
      <c r="H46" s="2">
        <v>396</v>
      </c>
      <c r="I46" s="1">
        <v>126288702</v>
      </c>
      <c r="J46" s="1">
        <v>318910.8636</v>
      </c>
      <c r="K46" s="1">
        <v>8</v>
      </c>
      <c r="L46" s="1">
        <v>313090</v>
      </c>
      <c r="M46" s="1">
        <v>39136.25</v>
      </c>
      <c r="N46" s="1">
        <v>2291</v>
      </c>
      <c r="O46" s="1">
        <v>436504391</v>
      </c>
      <c r="P46" s="1">
        <v>190530.0703</v>
      </c>
    </row>
    <row r="47" spans="1:16" ht="13.5">
      <c r="A47" s="9" t="s">
        <v>45</v>
      </c>
      <c r="B47" s="23">
        <v>6632</v>
      </c>
      <c r="C47" s="26">
        <v>661125119</v>
      </c>
      <c r="D47" s="24">
        <v>99687.141</v>
      </c>
      <c r="E47" s="2">
        <v>1164</v>
      </c>
      <c r="F47" s="1">
        <v>159352675</v>
      </c>
      <c r="G47" s="1">
        <v>136900.9235</v>
      </c>
      <c r="H47" s="2">
        <v>2508</v>
      </c>
      <c r="I47" s="1">
        <v>809667817</v>
      </c>
      <c r="J47" s="1">
        <v>322834.0578</v>
      </c>
      <c r="K47" s="1">
        <v>750</v>
      </c>
      <c r="L47" s="1">
        <v>24938560</v>
      </c>
      <c r="M47" s="1">
        <v>33251.4133</v>
      </c>
      <c r="N47" s="1">
        <v>11054</v>
      </c>
      <c r="O47" s="1">
        <v>1655084171</v>
      </c>
      <c r="P47" s="1">
        <v>149727.1731</v>
      </c>
    </row>
    <row r="48" spans="1:16" ht="13.5">
      <c r="A48" s="9" t="s">
        <v>46</v>
      </c>
      <c r="B48" s="23">
        <v>1953</v>
      </c>
      <c r="C48" s="26">
        <v>185829245</v>
      </c>
      <c r="D48" s="24">
        <v>95150.6631</v>
      </c>
      <c r="E48" s="2">
        <v>338</v>
      </c>
      <c r="F48" s="1">
        <v>58965820</v>
      </c>
      <c r="G48" s="1">
        <v>174455.0888</v>
      </c>
      <c r="H48" s="2">
        <v>800</v>
      </c>
      <c r="I48" s="1">
        <v>267606235</v>
      </c>
      <c r="J48" s="1">
        <v>334507.7938</v>
      </c>
      <c r="K48" s="1">
        <v>165</v>
      </c>
      <c r="L48" s="1">
        <v>5799680</v>
      </c>
      <c r="M48" s="1">
        <v>35149.5758</v>
      </c>
      <c r="N48" s="1">
        <v>3256</v>
      </c>
      <c r="O48" s="1">
        <v>518200980</v>
      </c>
      <c r="P48" s="1">
        <v>159152.6351</v>
      </c>
    </row>
    <row r="49" spans="1:16" ht="13.5">
      <c r="A49" s="9" t="s">
        <v>47</v>
      </c>
      <c r="B49" s="23">
        <v>2080</v>
      </c>
      <c r="C49" s="26">
        <v>228632050</v>
      </c>
      <c r="D49" s="24">
        <v>109919.2548</v>
      </c>
      <c r="E49" s="2">
        <v>193</v>
      </c>
      <c r="F49" s="1">
        <v>50957040</v>
      </c>
      <c r="G49" s="1">
        <v>264026.114</v>
      </c>
      <c r="H49" s="2">
        <v>776</v>
      </c>
      <c r="I49" s="1">
        <v>251240623</v>
      </c>
      <c r="J49" s="1">
        <v>323763.6894</v>
      </c>
      <c r="K49" s="1">
        <v>482</v>
      </c>
      <c r="L49" s="1">
        <v>11026640</v>
      </c>
      <c r="M49" s="1">
        <v>22876.8465</v>
      </c>
      <c r="N49" s="1">
        <v>3531</v>
      </c>
      <c r="O49" s="1">
        <v>541856353</v>
      </c>
      <c r="P49" s="1">
        <v>153456.9111</v>
      </c>
    </row>
    <row r="50" spans="1:16" ht="13.5">
      <c r="A50" s="9" t="s">
        <v>48</v>
      </c>
      <c r="B50" s="23">
        <v>1942</v>
      </c>
      <c r="C50" s="26">
        <v>172559391</v>
      </c>
      <c r="D50" s="24">
        <v>88856.535</v>
      </c>
      <c r="E50" s="2">
        <v>502</v>
      </c>
      <c r="F50" s="1">
        <v>71815020</v>
      </c>
      <c r="G50" s="1">
        <v>143057.8088</v>
      </c>
      <c r="H50" s="2">
        <v>924</v>
      </c>
      <c r="I50" s="1">
        <v>298200572</v>
      </c>
      <c r="J50" s="1">
        <v>322727.8918</v>
      </c>
      <c r="K50" s="1">
        <v>591</v>
      </c>
      <c r="L50" s="1">
        <v>11331220</v>
      </c>
      <c r="M50" s="1">
        <v>19172.9611</v>
      </c>
      <c r="N50" s="1">
        <v>3959</v>
      </c>
      <c r="O50" s="1">
        <v>553906203</v>
      </c>
      <c r="P50" s="1">
        <v>139910.6348</v>
      </c>
    </row>
    <row r="51" spans="1:16" ht="13.5">
      <c r="A51" s="9" t="s">
        <v>49</v>
      </c>
      <c r="B51" s="23">
        <v>2188</v>
      </c>
      <c r="C51" s="26">
        <v>230926544</v>
      </c>
      <c r="D51" s="24">
        <v>105542.2962</v>
      </c>
      <c r="E51" s="2">
        <v>170</v>
      </c>
      <c r="F51" s="1">
        <v>35529130</v>
      </c>
      <c r="G51" s="1">
        <v>208994.8824</v>
      </c>
      <c r="H51" s="2">
        <v>1215</v>
      </c>
      <c r="I51" s="1">
        <v>401841328</v>
      </c>
      <c r="J51" s="1">
        <v>330733.6033</v>
      </c>
      <c r="K51" s="1">
        <v>185</v>
      </c>
      <c r="L51" s="1">
        <v>5663560</v>
      </c>
      <c r="M51" s="1">
        <v>30613.8378</v>
      </c>
      <c r="N51" s="1">
        <v>3758</v>
      </c>
      <c r="O51" s="1">
        <v>673960562</v>
      </c>
      <c r="P51" s="1">
        <v>179340.2241</v>
      </c>
    </row>
    <row r="52" spans="1:16" ht="13.5">
      <c r="A52" s="9" t="s">
        <v>50</v>
      </c>
      <c r="B52" s="23">
        <v>7016</v>
      </c>
      <c r="C52" s="26">
        <v>731647350</v>
      </c>
      <c r="D52" s="24">
        <v>104282.6896</v>
      </c>
      <c r="E52" s="2">
        <v>1522</v>
      </c>
      <c r="F52" s="1">
        <v>366490770</v>
      </c>
      <c r="G52" s="1">
        <v>240795.5125</v>
      </c>
      <c r="H52" s="2">
        <v>1653</v>
      </c>
      <c r="I52" s="1">
        <v>549053882</v>
      </c>
      <c r="J52" s="1">
        <v>332156.0085</v>
      </c>
      <c r="K52" s="1">
        <v>22</v>
      </c>
      <c r="L52" s="1">
        <v>654770</v>
      </c>
      <c r="M52" s="1">
        <v>29762.2727</v>
      </c>
      <c r="N52" s="1">
        <v>10213</v>
      </c>
      <c r="O52" s="1">
        <v>1647846772</v>
      </c>
      <c r="P52" s="1">
        <v>161347.9655</v>
      </c>
    </row>
    <row r="53" spans="1:16" ht="13.5">
      <c r="A53" s="9" t="s">
        <v>51</v>
      </c>
      <c r="B53" s="23">
        <v>4608</v>
      </c>
      <c r="C53" s="26">
        <v>466791670</v>
      </c>
      <c r="D53" s="24">
        <v>101300.2756</v>
      </c>
      <c r="E53" s="2">
        <v>1180</v>
      </c>
      <c r="F53" s="1">
        <v>279843758</v>
      </c>
      <c r="G53" s="1">
        <v>237155.7271</v>
      </c>
      <c r="H53" s="2">
        <v>1329</v>
      </c>
      <c r="I53" s="1">
        <v>434543308</v>
      </c>
      <c r="J53" s="1">
        <v>326970.1339</v>
      </c>
      <c r="K53" s="1">
        <v>241</v>
      </c>
      <c r="L53" s="1">
        <v>7993560</v>
      </c>
      <c r="M53" s="1">
        <v>33168.2988</v>
      </c>
      <c r="N53" s="1">
        <v>7358</v>
      </c>
      <c r="O53" s="1">
        <v>1189172296</v>
      </c>
      <c r="P53" s="1">
        <v>161616.2403</v>
      </c>
    </row>
    <row r="54" spans="1:16" ht="13.5">
      <c r="A54" s="9" t="s">
        <v>52</v>
      </c>
      <c r="B54" s="23">
        <v>1700</v>
      </c>
      <c r="C54" s="26">
        <v>173379860</v>
      </c>
      <c r="D54" s="24">
        <v>101988.1529</v>
      </c>
      <c r="E54" s="2">
        <v>126</v>
      </c>
      <c r="F54" s="1">
        <v>21499558</v>
      </c>
      <c r="G54" s="1">
        <v>170631.4127</v>
      </c>
      <c r="H54" s="2">
        <v>496</v>
      </c>
      <c r="I54" s="1">
        <v>166384050</v>
      </c>
      <c r="J54" s="1">
        <v>335451.7137</v>
      </c>
      <c r="K54" s="1">
        <v>0</v>
      </c>
      <c r="L54" s="1">
        <v>0</v>
      </c>
      <c r="M54" s="1">
        <v>0</v>
      </c>
      <c r="N54" s="1">
        <v>2322</v>
      </c>
      <c r="O54" s="1">
        <v>361263468</v>
      </c>
      <c r="P54" s="1">
        <v>155582.8889</v>
      </c>
    </row>
    <row r="55" spans="1:16" ht="13.5">
      <c r="A55" s="9" t="s">
        <v>53</v>
      </c>
      <c r="B55" s="23">
        <v>3048</v>
      </c>
      <c r="C55" s="26">
        <v>315849628</v>
      </c>
      <c r="D55" s="24">
        <v>103625.206</v>
      </c>
      <c r="E55" s="2">
        <v>265</v>
      </c>
      <c r="F55" s="1">
        <v>40676231</v>
      </c>
      <c r="G55" s="1">
        <v>153495.2113</v>
      </c>
      <c r="H55" s="2">
        <v>1385</v>
      </c>
      <c r="I55" s="1">
        <v>423903111</v>
      </c>
      <c r="J55" s="1">
        <v>306067.2282</v>
      </c>
      <c r="K55" s="1">
        <v>142</v>
      </c>
      <c r="L55" s="1">
        <v>3836140</v>
      </c>
      <c r="M55" s="1">
        <v>27015.0704</v>
      </c>
      <c r="N55" s="1">
        <v>4840</v>
      </c>
      <c r="O55" s="1">
        <v>784265110</v>
      </c>
      <c r="P55" s="1">
        <v>162038.2459</v>
      </c>
    </row>
    <row r="56" spans="1:16" ht="13.5">
      <c r="A56" s="9" t="s">
        <v>54</v>
      </c>
      <c r="B56" s="23">
        <v>6540</v>
      </c>
      <c r="C56" s="26">
        <v>750893485</v>
      </c>
      <c r="D56" s="24">
        <v>114815.5176</v>
      </c>
      <c r="E56" s="2">
        <v>1274</v>
      </c>
      <c r="F56" s="1">
        <v>213698853</v>
      </c>
      <c r="G56" s="1">
        <v>167738.5031</v>
      </c>
      <c r="H56" s="2">
        <v>1353</v>
      </c>
      <c r="I56" s="1">
        <v>437731690</v>
      </c>
      <c r="J56" s="1">
        <v>323526.748</v>
      </c>
      <c r="K56" s="1">
        <v>0</v>
      </c>
      <c r="L56" s="1">
        <v>0</v>
      </c>
      <c r="M56" s="1">
        <v>0</v>
      </c>
      <c r="N56" s="1">
        <v>9167</v>
      </c>
      <c r="O56" s="1">
        <v>1402324028</v>
      </c>
      <c r="P56" s="1">
        <v>152975.2403</v>
      </c>
    </row>
    <row r="57" spans="1:16" ht="13.5">
      <c r="A57" s="9" t="s">
        <v>55</v>
      </c>
      <c r="B57" s="23">
        <v>1408</v>
      </c>
      <c r="C57" s="26">
        <v>151041768</v>
      </c>
      <c r="D57" s="24">
        <v>107273.983</v>
      </c>
      <c r="E57" s="2">
        <v>176</v>
      </c>
      <c r="F57" s="1">
        <v>36954133</v>
      </c>
      <c r="G57" s="1">
        <v>209966.6648</v>
      </c>
      <c r="H57" s="2">
        <v>852</v>
      </c>
      <c r="I57" s="1">
        <v>273450279</v>
      </c>
      <c r="J57" s="1">
        <v>320951.0317</v>
      </c>
      <c r="K57" s="1">
        <v>3</v>
      </c>
      <c r="L57" s="1">
        <v>20200</v>
      </c>
      <c r="M57" s="1">
        <v>6733.3333</v>
      </c>
      <c r="N57" s="1">
        <v>2439</v>
      </c>
      <c r="O57" s="1">
        <v>461466380</v>
      </c>
      <c r="P57" s="1">
        <v>189203.1078</v>
      </c>
    </row>
    <row r="58" spans="1:16" ht="13.5">
      <c r="A58" s="9" t="s">
        <v>56</v>
      </c>
      <c r="B58" s="23">
        <v>4273</v>
      </c>
      <c r="C58" s="26">
        <v>540338392</v>
      </c>
      <c r="D58" s="24">
        <v>126454.1053</v>
      </c>
      <c r="E58" s="2">
        <v>763</v>
      </c>
      <c r="F58" s="1">
        <v>146576483</v>
      </c>
      <c r="G58" s="1">
        <v>192105.4823</v>
      </c>
      <c r="H58" s="2">
        <v>1037</v>
      </c>
      <c r="I58" s="1">
        <v>323209111</v>
      </c>
      <c r="J58" s="1">
        <v>311677.0598</v>
      </c>
      <c r="K58" s="1">
        <v>612</v>
      </c>
      <c r="L58" s="1">
        <v>22909224</v>
      </c>
      <c r="M58" s="1">
        <v>37433.3725</v>
      </c>
      <c r="N58" s="1">
        <v>6685</v>
      </c>
      <c r="O58" s="1">
        <v>1033033210</v>
      </c>
      <c r="P58" s="1">
        <v>154530.0239</v>
      </c>
    </row>
    <row r="59" spans="1:16" ht="13.5">
      <c r="A59" s="9" t="s">
        <v>57</v>
      </c>
      <c r="B59" s="23">
        <v>4289</v>
      </c>
      <c r="C59" s="26">
        <v>499340422</v>
      </c>
      <c r="D59" s="24">
        <v>116423.5071</v>
      </c>
      <c r="E59" s="2">
        <v>650</v>
      </c>
      <c r="F59" s="1">
        <v>108937397</v>
      </c>
      <c r="G59" s="1">
        <v>167595.9954</v>
      </c>
      <c r="H59" s="2">
        <v>801</v>
      </c>
      <c r="I59" s="1">
        <v>259008450</v>
      </c>
      <c r="J59" s="1">
        <v>323356.367</v>
      </c>
      <c r="K59" s="1">
        <v>0</v>
      </c>
      <c r="L59" s="1">
        <v>0</v>
      </c>
      <c r="M59" s="1">
        <v>0</v>
      </c>
      <c r="N59" s="1">
        <v>5740</v>
      </c>
      <c r="O59" s="1">
        <v>867286269</v>
      </c>
      <c r="P59" s="1">
        <v>151095.1688</v>
      </c>
    </row>
    <row r="60" spans="1:16" ht="13.5">
      <c r="A60" s="9" t="s">
        <v>58</v>
      </c>
      <c r="B60" s="23">
        <v>11864</v>
      </c>
      <c r="C60" s="26">
        <v>1243656915</v>
      </c>
      <c r="D60" s="24">
        <v>104826.1054</v>
      </c>
      <c r="E60" s="2">
        <v>1654</v>
      </c>
      <c r="F60" s="1">
        <v>259831205</v>
      </c>
      <c r="G60" s="1">
        <v>157092.627</v>
      </c>
      <c r="H60" s="2">
        <v>2796</v>
      </c>
      <c r="I60" s="1">
        <v>888195529</v>
      </c>
      <c r="J60" s="1">
        <v>317666.4982</v>
      </c>
      <c r="K60" s="1">
        <v>0</v>
      </c>
      <c r="L60" s="1">
        <v>0</v>
      </c>
      <c r="M60" s="1">
        <v>0</v>
      </c>
      <c r="N60" s="1">
        <v>16314</v>
      </c>
      <c r="O60" s="1">
        <v>2391683649</v>
      </c>
      <c r="P60" s="1">
        <v>146603.1414</v>
      </c>
    </row>
    <row r="61" spans="1:16" ht="13.5">
      <c r="A61" s="9" t="s">
        <v>59</v>
      </c>
      <c r="B61" s="23">
        <v>1155</v>
      </c>
      <c r="C61" s="26">
        <v>108773279</v>
      </c>
      <c r="D61" s="24">
        <v>94175.9991</v>
      </c>
      <c r="E61" s="2">
        <v>506</v>
      </c>
      <c r="F61" s="1">
        <v>101805500</v>
      </c>
      <c r="G61" s="1">
        <v>201196.6403</v>
      </c>
      <c r="H61" s="2">
        <v>275</v>
      </c>
      <c r="I61" s="1">
        <v>88217100</v>
      </c>
      <c r="J61" s="1">
        <v>320789.4545</v>
      </c>
      <c r="K61" s="1">
        <v>0</v>
      </c>
      <c r="L61" s="1">
        <v>0</v>
      </c>
      <c r="M61" s="1">
        <v>0</v>
      </c>
      <c r="N61" s="1">
        <v>1936</v>
      </c>
      <c r="O61" s="1">
        <v>298795879</v>
      </c>
      <c r="P61" s="1">
        <v>154336.7144</v>
      </c>
    </row>
    <row r="62" spans="1:16" ht="13.5">
      <c r="A62" s="9" t="s">
        <v>60</v>
      </c>
      <c r="B62" s="23">
        <v>3037</v>
      </c>
      <c r="C62" s="26">
        <v>309544945</v>
      </c>
      <c r="D62" s="24">
        <v>101924.5785</v>
      </c>
      <c r="E62" s="2">
        <v>507</v>
      </c>
      <c r="F62" s="1">
        <v>57496213</v>
      </c>
      <c r="G62" s="1">
        <v>113404.7594</v>
      </c>
      <c r="H62" s="2">
        <v>1202</v>
      </c>
      <c r="I62" s="1">
        <v>411835856</v>
      </c>
      <c r="J62" s="1">
        <v>342625.5042</v>
      </c>
      <c r="K62" s="1">
        <v>0</v>
      </c>
      <c r="L62" s="1">
        <v>0</v>
      </c>
      <c r="M62" s="1">
        <v>0</v>
      </c>
      <c r="N62" s="1">
        <v>4746</v>
      </c>
      <c r="O62" s="1">
        <v>778877014</v>
      </c>
      <c r="P62" s="1">
        <v>164112.308</v>
      </c>
    </row>
    <row r="63" spans="1:16" ht="13.5">
      <c r="A63" s="9" t="s">
        <v>61</v>
      </c>
      <c r="B63" s="23">
        <v>3336</v>
      </c>
      <c r="C63" s="26">
        <v>340136844</v>
      </c>
      <c r="D63" s="24">
        <v>101959.4856</v>
      </c>
      <c r="E63" s="2">
        <v>276</v>
      </c>
      <c r="F63" s="1">
        <v>53662684</v>
      </c>
      <c r="G63" s="1">
        <v>194430.0145</v>
      </c>
      <c r="H63" s="2">
        <v>1235</v>
      </c>
      <c r="I63" s="1">
        <v>424330684</v>
      </c>
      <c r="J63" s="1">
        <v>343587.5984</v>
      </c>
      <c r="K63" s="1">
        <v>0</v>
      </c>
      <c r="L63" s="1">
        <v>0</v>
      </c>
      <c r="M63" s="1">
        <v>0</v>
      </c>
      <c r="N63" s="1">
        <v>4847</v>
      </c>
      <c r="O63" s="1">
        <v>818130212</v>
      </c>
      <c r="P63" s="1">
        <v>168791.0485</v>
      </c>
    </row>
    <row r="64" ht="15" customHeight="1">
      <c r="A64" s="10" t="s">
        <v>71</v>
      </c>
    </row>
    <row r="65" ht="15" customHeight="1">
      <c r="A65" s="19"/>
    </row>
    <row r="68" spans="2:14" ht="13.5">
      <c r="B68" s="21"/>
      <c r="C68" s="3"/>
      <c r="D68" s="3"/>
      <c r="E68" s="22"/>
      <c r="H68" s="3"/>
      <c r="K68" s="3"/>
      <c r="N68" s="3"/>
    </row>
  </sheetData>
  <sheetProtection/>
  <mergeCells count="6">
    <mergeCell ref="N1:P1"/>
    <mergeCell ref="A1:A3"/>
    <mergeCell ref="B1:D1"/>
    <mergeCell ref="E1:G1"/>
    <mergeCell ref="H1:J1"/>
    <mergeCell ref="K1:M1"/>
  </mergeCells>
  <printOptions horizontalCentered="1"/>
  <pageMargins left="0.3937007874015748" right="0.3937007874015748" top="0.5905511811023623" bottom="0.1968503937007874" header="0.31496062992125984" footer="0.31496062992125984"/>
  <pageSetup fitToHeight="1" fitToWidth="1" horizontalDpi="600" verticalDpi="600" orientation="landscape" paperSize="9" scale="64" r:id="rId1"/>
  <headerFooter alignWithMargins="0">
    <oddHeader>&amp;C&amp;"HG明朝E,標準"&amp;16平成28年度　介護保険統計資料（保険者別）&amp;R&amp;"ＭＳ Ｐ明朝,標準"&amp;10年次更新情報
平成29年5月更新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豊田 真也</dc:creator>
  <cp:keywords/>
  <dc:description/>
  <cp:lastModifiedBy>豊田 真也</cp:lastModifiedBy>
  <cp:lastPrinted>2016-06-08T01:07:01Z</cp:lastPrinted>
  <dcterms:created xsi:type="dcterms:W3CDTF">1997-01-08T22:48:59Z</dcterms:created>
  <dcterms:modified xsi:type="dcterms:W3CDTF">2017-05-26T07:12:54Z</dcterms:modified>
  <cp:category/>
  <cp:version/>
  <cp:contentType/>
  <cp:contentStatus/>
</cp:coreProperties>
</file>